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"/>
    </mc:Choice>
  </mc:AlternateContent>
  <bookViews>
    <workbookView xWindow="0" yWindow="0" windowWidth="23040" windowHeight="9576"/>
  </bookViews>
  <sheets>
    <sheet name="colcolo compen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22" i="1" s="1"/>
  <c r="I10" i="1"/>
  <c r="I22" i="1" s="1"/>
  <c r="H10" i="1"/>
  <c r="H22" i="1" s="1"/>
  <c r="G10" i="1"/>
  <c r="J21" i="1"/>
  <c r="I21" i="1"/>
  <c r="G21" i="1"/>
  <c r="K9" i="1"/>
  <c r="G22" i="1" l="1"/>
  <c r="K22" i="1" s="1"/>
</calcChain>
</file>

<file path=xl/sharedStrings.xml><?xml version="1.0" encoding="utf-8"?>
<sst xmlns="http://schemas.openxmlformats.org/spreadsheetml/2006/main" count="45" uniqueCount="44">
  <si>
    <t>relaz. planim. schemi grafici</t>
  </si>
  <si>
    <t>calcolo somm. spesa</t>
  </si>
  <si>
    <t>relaz. indagine idrologica</t>
  </si>
  <si>
    <t>relaz. indagine geotecnica</t>
  </si>
  <si>
    <t>relaz. indagine sismica</t>
  </si>
  <si>
    <t>relaz. indagine idraulica</t>
  </si>
  <si>
    <t>integrazione prestazioni</t>
  </si>
  <si>
    <t>prime indicaz. stesura PSC</t>
  </si>
  <si>
    <t>incidenza Q</t>
  </si>
  <si>
    <t>Prestazioni affidate</t>
  </si>
  <si>
    <t>Totale incidenze</t>
  </si>
  <si>
    <t>Compenso al netto di spese ed oneri CP</t>
  </si>
  <si>
    <t>fase</t>
  </si>
  <si>
    <t>progettazione preliminare</t>
  </si>
  <si>
    <t>grado di complessità</t>
  </si>
  <si>
    <t>G</t>
  </si>
  <si>
    <t>parametro sul valore dell'opera</t>
  </si>
  <si>
    <t xml:space="preserve">P </t>
  </si>
  <si>
    <t>valore dell'opera</t>
  </si>
  <si>
    <t>V</t>
  </si>
  <si>
    <t>edilizia</t>
  </si>
  <si>
    <t>struture</t>
  </si>
  <si>
    <t>impianti meccanici a fluido</t>
  </si>
  <si>
    <t>impianti elettrici</t>
  </si>
  <si>
    <t>totale</t>
  </si>
  <si>
    <t>A</t>
  </si>
  <si>
    <t>B</t>
  </si>
  <si>
    <t>C</t>
  </si>
  <si>
    <t>categoria d'opera</t>
  </si>
  <si>
    <t>esemplificazione calcolo compenso CP per prestazione di progettazione preliminare</t>
  </si>
  <si>
    <r>
      <rPr>
        <sz val="12"/>
        <color theme="1"/>
        <rFont val="Calibri"/>
        <family val="2"/>
      </rPr>
      <t xml:space="preserve">∑ </t>
    </r>
    <r>
      <rPr>
        <sz val="12"/>
        <color theme="1"/>
        <rFont val="Calibri"/>
        <family val="2"/>
        <scheme val="minor"/>
      </rPr>
      <t>Qi</t>
    </r>
  </si>
  <si>
    <t xml:space="preserve">esemplificazione determinazione del compenso CP </t>
  </si>
  <si>
    <r>
      <t>V*P*G*</t>
    </r>
    <r>
      <rPr>
        <sz val="12"/>
        <color theme="1"/>
        <rFont val="Calibri"/>
        <family val="2"/>
      </rPr>
      <t>∑</t>
    </r>
    <r>
      <rPr>
        <sz val="12"/>
        <color theme="1"/>
        <rFont val="Calibri"/>
        <family val="2"/>
        <scheme val="minor"/>
      </rPr>
      <t>Q</t>
    </r>
  </si>
  <si>
    <t>b.1.01</t>
  </si>
  <si>
    <t>b.1.02</t>
  </si>
  <si>
    <t>b.1.05</t>
  </si>
  <si>
    <t>b.1.06</t>
  </si>
  <si>
    <t>b.1.07</t>
  </si>
  <si>
    <t>b.1.08</t>
  </si>
  <si>
    <t>b.1.11</t>
  </si>
  <si>
    <t>b.1.15</t>
  </si>
  <si>
    <t>il parametro P viene in automatico</t>
  </si>
  <si>
    <t>non mi prendo responsabilità nel caso i calcoli siano sbagliati</t>
  </si>
  <si>
    <t>occorre intervenire sulla tabella a seconda della casistica personale di calcolo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</si>
</sst>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#,##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3" borderId="1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164" fontId="2" fillId="0" borderId="1" xfId="0" applyNumberFormat="1" applyFon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10" fontId="0" fillId="2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28"/>
  <sheetViews>
    <sheetView tabSelected="1" topLeftCell="A7" zoomScale="90" zoomScaleNormal="90" workbookViewId="0">
      <selection activeCell="M11" sqref="M11"/>
    </sheetView>
  </sheetViews>
  <sheetFormatPr defaultRowHeight="14.4" x14ac:dyDescent="0.3"/>
  <cols>
    <col min="4" max="5" width="11.88671875" customWidth="1"/>
    <col min="6" max="6" width="14.5546875" customWidth="1"/>
    <col min="7" max="10" width="14.77734375" customWidth="1"/>
    <col min="11" max="11" width="18.77734375" customWidth="1"/>
  </cols>
  <sheetData>
    <row r="4" spans="2:13" ht="18" x14ac:dyDescent="0.35">
      <c r="E4" s="31" t="s">
        <v>31</v>
      </c>
      <c r="F4" s="31"/>
      <c r="G4" s="31"/>
      <c r="H4" s="31"/>
      <c r="I4" s="31"/>
    </row>
    <row r="5" spans="2:13" ht="15" thickBot="1" x14ac:dyDescent="0.35"/>
    <row r="6" spans="2:13" ht="18.600000000000001" thickBot="1" x14ac:dyDescent="0.4">
      <c r="B6" s="32" t="s">
        <v>29</v>
      </c>
      <c r="C6" s="33"/>
      <c r="D6" s="33"/>
      <c r="E6" s="33"/>
      <c r="F6" s="33"/>
      <c r="G6" s="33"/>
      <c r="H6" s="33"/>
      <c r="I6" s="33"/>
      <c r="J6" s="33"/>
      <c r="K6" s="34"/>
    </row>
    <row r="7" spans="2:13" ht="18.600000000000001" thickBot="1" x14ac:dyDescent="0.35">
      <c r="B7" s="35">
        <v>1</v>
      </c>
      <c r="C7" s="37" t="s">
        <v>28</v>
      </c>
      <c r="D7" s="38"/>
      <c r="E7" s="39"/>
      <c r="F7" s="12"/>
      <c r="G7" s="6" t="s">
        <v>25</v>
      </c>
      <c r="H7" s="6" t="s">
        <v>26</v>
      </c>
      <c r="I7" s="6" t="s">
        <v>27</v>
      </c>
      <c r="J7" s="6" t="s">
        <v>27</v>
      </c>
      <c r="K7" s="6"/>
    </row>
    <row r="8" spans="2:13" ht="43.8" thickBot="1" x14ac:dyDescent="0.35">
      <c r="B8" s="36"/>
      <c r="C8" s="40"/>
      <c r="D8" s="41"/>
      <c r="E8" s="42"/>
      <c r="F8" s="13"/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</row>
    <row r="9" spans="2:13" ht="22.95" customHeight="1" thickBot="1" x14ac:dyDescent="0.35">
      <c r="B9" s="21">
        <v>2</v>
      </c>
      <c r="C9" s="43" t="s">
        <v>18</v>
      </c>
      <c r="D9" s="44"/>
      <c r="E9" s="8" t="s">
        <v>19</v>
      </c>
      <c r="F9" s="13"/>
      <c r="G9" s="4">
        <v>200000</v>
      </c>
      <c r="H9" s="4">
        <v>80000</v>
      </c>
      <c r="I9" s="4">
        <v>70000</v>
      </c>
      <c r="J9" s="4">
        <v>50000</v>
      </c>
      <c r="K9" s="4">
        <f>SUM(G9:J9)</f>
        <v>400000</v>
      </c>
    </row>
    <row r="10" spans="2:13" ht="30" customHeight="1" thickBot="1" x14ac:dyDescent="0.35">
      <c r="B10" s="21">
        <v>3</v>
      </c>
      <c r="C10" s="43" t="s">
        <v>16</v>
      </c>
      <c r="D10" s="44"/>
      <c r="E10" s="8" t="s">
        <v>17</v>
      </c>
      <c r="F10" s="13"/>
      <c r="G10" s="23">
        <f>0.03+(10/POWER(G9,0.4))</f>
        <v>0.10578582832551986</v>
      </c>
      <c r="H10" s="23">
        <f>0.03+(10/POWER(H9,0.4))</f>
        <v>0.13933620739432784</v>
      </c>
      <c r="I10" s="23">
        <f>0.03+(10/POWER(I9,0.4))</f>
        <v>0.14533491077818528</v>
      </c>
      <c r="J10" s="23">
        <f>0.03+(10/POWER(J9,0.4))</f>
        <v>0.16195079107728938</v>
      </c>
      <c r="K10" s="11"/>
    </row>
    <row r="11" spans="2:13" ht="22.95" customHeight="1" thickBot="1" x14ac:dyDescent="0.35">
      <c r="B11" s="21">
        <v>4</v>
      </c>
      <c r="C11" s="45" t="s">
        <v>14</v>
      </c>
      <c r="D11" s="46"/>
      <c r="E11" s="8" t="s">
        <v>15</v>
      </c>
      <c r="F11" s="14"/>
      <c r="G11" s="5">
        <v>0.9</v>
      </c>
      <c r="H11" s="5">
        <v>1</v>
      </c>
      <c r="I11" s="5">
        <v>0.9</v>
      </c>
      <c r="J11" s="5">
        <v>1.1000000000000001</v>
      </c>
      <c r="K11" s="11"/>
    </row>
    <row r="12" spans="2:13" ht="22.95" customHeight="1" thickBot="1" x14ac:dyDescent="0.35">
      <c r="B12" s="21">
        <v>5</v>
      </c>
      <c r="C12" s="45" t="s">
        <v>12</v>
      </c>
      <c r="D12" s="46"/>
      <c r="E12" s="48" t="s">
        <v>13</v>
      </c>
      <c r="F12" s="49"/>
      <c r="G12" s="49"/>
      <c r="H12" s="49"/>
      <c r="I12" s="49"/>
      <c r="J12" s="49"/>
      <c r="K12" s="50"/>
    </row>
    <row r="13" spans="2:13" ht="30" customHeight="1" thickBot="1" x14ac:dyDescent="0.35">
      <c r="B13" s="25">
        <v>6</v>
      </c>
      <c r="C13" s="28" t="s">
        <v>9</v>
      </c>
      <c r="D13" s="28" t="s">
        <v>8</v>
      </c>
      <c r="E13" s="7" t="s">
        <v>33</v>
      </c>
      <c r="F13" s="2" t="s">
        <v>0</v>
      </c>
      <c r="G13" s="24">
        <v>0.09</v>
      </c>
      <c r="H13" s="3">
        <v>0.09</v>
      </c>
      <c r="I13" s="3">
        <v>0.09</v>
      </c>
      <c r="J13" s="3">
        <v>0.09</v>
      </c>
      <c r="K13" s="16"/>
      <c r="M13" s="10"/>
    </row>
    <row r="14" spans="2:13" ht="30" customHeight="1" thickBot="1" x14ac:dyDescent="0.35">
      <c r="B14" s="26"/>
      <c r="C14" s="29"/>
      <c r="D14" s="29"/>
      <c r="E14" s="7" t="s">
        <v>34</v>
      </c>
      <c r="F14" s="2" t="s">
        <v>1</v>
      </c>
      <c r="G14" s="24">
        <v>0.01</v>
      </c>
      <c r="H14" s="3">
        <v>0.01</v>
      </c>
      <c r="I14" s="3">
        <v>0.01</v>
      </c>
      <c r="J14" s="3">
        <v>0.01</v>
      </c>
      <c r="K14" s="16"/>
    </row>
    <row r="15" spans="2:13" ht="30" customHeight="1" thickBot="1" x14ac:dyDescent="0.35">
      <c r="B15" s="26"/>
      <c r="C15" s="29"/>
      <c r="D15" s="29"/>
      <c r="E15" s="7" t="s">
        <v>35</v>
      </c>
      <c r="F15" s="2" t="s">
        <v>3</v>
      </c>
      <c r="G15" s="3">
        <v>0.03</v>
      </c>
      <c r="H15" s="3">
        <v>0.03</v>
      </c>
      <c r="I15" s="19"/>
      <c r="J15" s="19"/>
      <c r="K15" s="16"/>
    </row>
    <row r="16" spans="2:13" ht="30" customHeight="1" thickBot="1" x14ac:dyDescent="0.35">
      <c r="B16" s="26"/>
      <c r="C16" s="29"/>
      <c r="D16" s="29"/>
      <c r="E16" s="7" t="s">
        <v>36</v>
      </c>
      <c r="F16" s="2" t="s">
        <v>2</v>
      </c>
      <c r="G16" s="16"/>
      <c r="H16" s="19"/>
      <c r="I16" s="19"/>
      <c r="J16" s="19"/>
      <c r="K16" s="16"/>
    </row>
    <row r="17" spans="2:11" ht="30" customHeight="1" thickBot="1" x14ac:dyDescent="0.35">
      <c r="B17" s="26"/>
      <c r="C17" s="29"/>
      <c r="D17" s="29"/>
      <c r="E17" s="7" t="s">
        <v>37</v>
      </c>
      <c r="F17" s="2" t="s">
        <v>5</v>
      </c>
      <c r="G17" s="16"/>
      <c r="H17" s="19"/>
      <c r="I17" s="19"/>
      <c r="J17" s="19"/>
      <c r="K17" s="16"/>
    </row>
    <row r="18" spans="2:11" ht="30" customHeight="1" thickBot="1" x14ac:dyDescent="0.35">
      <c r="B18" s="26"/>
      <c r="C18" s="29"/>
      <c r="D18" s="29"/>
      <c r="E18" s="7" t="s">
        <v>38</v>
      </c>
      <c r="F18" s="2" t="s">
        <v>4</v>
      </c>
      <c r="G18" s="3">
        <v>1.4999999999999999E-2</v>
      </c>
      <c r="H18" s="3">
        <v>1.4999999999999999E-2</v>
      </c>
      <c r="I18" s="19"/>
      <c r="J18" s="19"/>
      <c r="K18" s="16"/>
    </row>
    <row r="19" spans="2:11" ht="30" customHeight="1" thickBot="1" x14ac:dyDescent="0.35">
      <c r="B19" s="26"/>
      <c r="C19" s="29"/>
      <c r="D19" s="29"/>
      <c r="E19" s="7" t="s">
        <v>39</v>
      </c>
      <c r="F19" s="2" t="s">
        <v>6</v>
      </c>
      <c r="G19" s="3">
        <v>0.02</v>
      </c>
      <c r="H19" s="3">
        <v>0.02</v>
      </c>
      <c r="I19" s="3">
        <v>0.02</v>
      </c>
      <c r="J19" s="3">
        <v>0.02</v>
      </c>
      <c r="K19" s="16"/>
    </row>
    <row r="20" spans="2:11" ht="30" customHeight="1" thickBot="1" x14ac:dyDescent="0.35">
      <c r="B20" s="27"/>
      <c r="C20" s="30"/>
      <c r="D20" s="30"/>
      <c r="E20" s="7" t="s">
        <v>40</v>
      </c>
      <c r="F20" s="2" t="s">
        <v>7</v>
      </c>
      <c r="G20" s="3">
        <v>0.01</v>
      </c>
      <c r="H20" s="3">
        <v>0.01</v>
      </c>
      <c r="I20" s="3">
        <v>0.01</v>
      </c>
      <c r="J20" s="3">
        <v>0.01</v>
      </c>
      <c r="K20" s="16"/>
    </row>
    <row r="21" spans="2:11" ht="22.95" customHeight="1" thickBot="1" x14ac:dyDescent="0.35">
      <c r="B21" s="21">
        <v>7</v>
      </c>
      <c r="C21" s="45" t="s">
        <v>10</v>
      </c>
      <c r="D21" s="46"/>
      <c r="E21" s="9" t="s">
        <v>30</v>
      </c>
      <c r="F21" s="11"/>
      <c r="G21" s="15">
        <f>SUM(G13:G20)</f>
        <v>0.17500000000000002</v>
      </c>
      <c r="H21" s="15">
        <v>0.17500000000000002</v>
      </c>
      <c r="I21" s="15">
        <f>SUM(I13:I20)</f>
        <v>0.13</v>
      </c>
      <c r="J21" s="15">
        <f>SUM(J13:J20)</f>
        <v>0.13</v>
      </c>
      <c r="K21" s="20"/>
    </row>
    <row r="22" spans="2:11" ht="31.8" customHeight="1" thickBot="1" x14ac:dyDescent="0.35">
      <c r="B22" s="22">
        <v>8</v>
      </c>
      <c r="C22" s="43" t="s">
        <v>11</v>
      </c>
      <c r="D22" s="44"/>
      <c r="E22" s="47" t="s">
        <v>32</v>
      </c>
      <c r="F22" s="46"/>
      <c r="G22" s="18">
        <f>G9*G10*G11*G21</f>
        <v>3332.2535922538755</v>
      </c>
      <c r="H22" s="18">
        <f>H9*H10*H11*H21</f>
        <v>1950.7069035205898</v>
      </c>
      <c r="I22" s="18">
        <f t="shared" ref="I22:J22" si="0">I9*I10*I11*I21</f>
        <v>1190.2929192733375</v>
      </c>
      <c r="J22" s="18">
        <f t="shared" si="0"/>
        <v>1157.9481562026192</v>
      </c>
      <c r="K22" s="17">
        <f>SUM(G22:J22)</f>
        <v>7631.2015712504217</v>
      </c>
    </row>
    <row r="25" spans="2:11" x14ac:dyDescent="0.3">
      <c r="B25" t="s">
        <v>41</v>
      </c>
    </row>
    <row r="26" spans="2:11" x14ac:dyDescent="0.3">
      <c r="B26" t="s">
        <v>42</v>
      </c>
    </row>
    <row r="27" spans="2:11" x14ac:dyDescent="0.3">
      <c r="B27" t="s">
        <v>43</v>
      </c>
    </row>
    <row r="28" spans="2:11" x14ac:dyDescent="0.3">
      <c r="E28" s="1"/>
    </row>
  </sheetData>
  <mergeCells count="15">
    <mergeCell ref="C7:E8"/>
    <mergeCell ref="B7:B8"/>
    <mergeCell ref="B6:K6"/>
    <mergeCell ref="E4:I4"/>
    <mergeCell ref="E22:F22"/>
    <mergeCell ref="C12:D12"/>
    <mergeCell ref="E12:K12"/>
    <mergeCell ref="C11:D11"/>
    <mergeCell ref="C10:D10"/>
    <mergeCell ref="C9:D9"/>
    <mergeCell ref="D13:D20"/>
    <mergeCell ref="C13:C20"/>
    <mergeCell ref="B13:B20"/>
    <mergeCell ref="C21:D21"/>
    <mergeCell ref="C22:D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fitToWidth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colcolo compenso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cp:lastPrinted>2015-05-12T16:18:31Z</cp:lastPrinted>
  <dcterms:created xsi:type="dcterms:W3CDTF">2015-05-12T14:54:26Z</dcterms:created>
  <dcterms:modified xsi:type="dcterms:W3CDTF">2015-05-18T17:08:39Z</dcterms:modified>
</cp:coreProperties>
</file>